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"/>
    </mc:Choice>
  </mc:AlternateContent>
  <xr:revisionPtr revIDLastSave="0" documentId="13_ncr:1_{AF527D5D-016D-48E0-926C-2D7CE5BB31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cak 2024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1" l="1"/>
  <c r="J4" i="1"/>
  <c r="I4" i="1"/>
  <c r="H4" i="1"/>
  <c r="G4" i="1"/>
  <c r="F4" i="1"/>
  <c r="D4" i="1"/>
  <c r="E4" i="1" s="1"/>
  <c r="L3" i="1"/>
  <c r="E3" i="1"/>
  <c r="L2" i="1"/>
  <c r="L4" i="1" s="1"/>
  <c r="E2" i="1"/>
</calcChain>
</file>

<file path=xl/sharedStrings.xml><?xml version="1.0" encoding="utf-8"?>
<sst xmlns="http://schemas.openxmlformats.org/spreadsheetml/2006/main" count="17" uniqueCount="17">
  <si>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</si>
  <si>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</si>
  <si>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</si>
  <si>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</si>
  <si>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</si>
  <si>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</si>
  <si>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</si>
  <si>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</si>
  <si>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</si>
  <si>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</si>
  <si>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</si>
  <si>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</si>
  <si>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</si>
  <si>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5. Tüketici hizmetleri</t>
  </si>
  <si>
    <t>5.2. Tüketici hizmetleri ve şirket hakkındaki şikayetler (K21)</t>
  </si>
  <si>
    <t>Toplam Şikayet</t>
  </si>
  <si>
    <t>Tüketici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</si>
</sst>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3" fontId="2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showGridLines="0" tabSelected="1" zoomScale="85" zoomScaleNormal="85" workbookViewId="0"/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2" t="s">
        <v>1</v>
      </c>
      <c r="C1" s="3"/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</row>
    <row r="2" spans="1:12" ht="15" thickBot="1" x14ac:dyDescent="0.35">
      <c r="A2" s="5">
        <v>1</v>
      </c>
      <c r="B2" s="6" t="s">
        <v>11</v>
      </c>
      <c r="C2" s="7" t="s">
        <v>12</v>
      </c>
      <c r="D2" s="8">
        <v>5</v>
      </c>
      <c r="E2" s="9">
        <f>(D2/D5)*1000</f>
        <v>1.5290519877675841</v>
      </c>
      <c r="F2" s="7">
        <v>3</v>
      </c>
      <c r="G2" s="7">
        <v>2</v>
      </c>
      <c r="H2" s="7">
        <v>0</v>
      </c>
      <c r="I2" s="7">
        <v>0</v>
      </c>
      <c r="J2" s="7">
        <v>0</v>
      </c>
      <c r="K2" s="9">
        <v>2.4</v>
      </c>
      <c r="L2" s="10">
        <f>D2/$D$5</f>
        <v>1.5290519877675841E-3</v>
      </c>
    </row>
    <row r="3" spans="1:12" ht="15" thickBot="1" x14ac:dyDescent="0.35">
      <c r="A3" s="5">
        <v>2</v>
      </c>
      <c r="B3" s="11" t="s">
        <v>13</v>
      </c>
      <c r="C3" s="7" t="s">
        <v>14</v>
      </c>
      <c r="D3" s="8">
        <v>1</v>
      </c>
      <c r="E3" s="9">
        <f>(D3/D5)*1000</f>
        <v>0.3058103975535168</v>
      </c>
      <c r="F3" s="7">
        <v>0</v>
      </c>
      <c r="G3" s="7">
        <v>1</v>
      </c>
      <c r="H3" s="7">
        <v>0</v>
      </c>
      <c r="I3" s="7">
        <v>0</v>
      </c>
      <c r="J3" s="7">
        <v>0</v>
      </c>
      <c r="K3" s="9">
        <v>3</v>
      </c>
      <c r="L3" s="10">
        <f>D3/$D$5</f>
        <v>3.058103975535168E-4</v>
      </c>
    </row>
    <row r="4" spans="1:12" ht="15" thickBot="1" x14ac:dyDescent="0.35">
      <c r="A4" s="12"/>
      <c r="B4" s="13" t="s">
        <v>15</v>
      </c>
      <c r="C4" s="14"/>
      <c r="D4" s="8">
        <f>SUM(D2:D3)</f>
        <v>6</v>
      </c>
      <c r="E4" s="9">
        <f>(D4/D5)*1000</f>
        <v>1.834862385321101</v>
      </c>
      <c r="F4" s="8">
        <f>SUM(F2:F3)</f>
        <v>3</v>
      </c>
      <c r="G4" s="8">
        <f t="shared" ref="G4:J4" si="0">SUM(G2:G3)</f>
        <v>3</v>
      </c>
      <c r="H4" s="7">
        <f t="shared" si="0"/>
        <v>0</v>
      </c>
      <c r="I4" s="7">
        <f t="shared" si="0"/>
        <v>0</v>
      </c>
      <c r="J4" s="7">
        <f t="shared" si="0"/>
        <v>0</v>
      </c>
      <c r="K4" s="9">
        <f>AVERAGE(K2:K3)</f>
        <v>2.7</v>
      </c>
      <c r="L4" s="10">
        <f>SUM(L2:L3)</f>
        <v>1.834862385321101E-3</v>
      </c>
    </row>
    <row r="5" spans="1:12" ht="15" thickBot="1" x14ac:dyDescent="0.35">
      <c r="A5" s="12"/>
      <c r="B5" s="15"/>
      <c r="C5" s="7" t="s">
        <v>16</v>
      </c>
      <c r="D5" s="16">
        <v>3270</v>
      </c>
    </row>
  </sheetData>
  <mergeCells count="2">
    <mergeCell ref="B1:C1"/>
    <mergeCell ref="B4:C4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d5b466e8-dbae-4e38-93db-66e00d5aafbf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9BDBD56B-8214-48E2-92A3-FDF734C7C7E1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 2024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2025-10-13T06:38:55Z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d5b466e8-dbae-4e38-93db-66e00d5aafbf</vt:lpwstr>
  </property>
  <property fmtid="{D5CDD505-2E9C-101B-9397-08002B2CF9AE}" pid="3" name="Retention">
    <vt:lpwstr>2035-10-11</vt:lpwstr>
  </property>
  <property fmtid="{D5CDD505-2E9C-101B-9397-08002B2CF9AE}" pid="4" name="ClassifierUsername">
    <vt:lpwstr>Selin GÜRKAN </vt:lpwstr>
  </property>
  <property fmtid="{D5CDD505-2E9C-101B-9397-08002B2CF9AE}" pid="5" name="ClassifiedDateTime">
    <vt:lpwstr>13.10.2025_09:38</vt:lpwstr>
  </property>
  <property fmtid="{D5CDD505-2E9C-101B-9397-08002B2CF9AE}" pid="6" name="Classification">
    <vt:lpwstr>HO4082baee85a8b3ce263e</vt:lpwstr>
  </property>
  <property fmtid="{D5CDD505-2E9C-101B-9397-08002B2CF9AE}" pid="7" name="KVKK">
    <vt:lpwstr>KY4b8994c42c0d5fe6953e</vt:lpwstr>
  </property>
</Properties>
</file>